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ланк" sheetId="1" state="visible" r:id="rId1"/>
    <sheet xmlns:r="http://schemas.openxmlformats.org/officeDocument/2006/relationships" name="Пример" sheetId="2" state="visible" r:id="rId2"/>
  </sheets>
  <definedNames>
    <definedName name="_xlnm.Print_Titles" localSheetId="0">'Бланк'!$9:$9</definedName>
    <definedName name="_xlnm.Print_Titles" localSheetId="1">'Пример'!$9:$9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</fonts>
  <fills count="4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9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8" customWidth="1" min="4" max="4"/>
    <col width="10" customWidth="1" min="5" max="5"/>
    <col width="40" customWidth="1" min="6" max="6"/>
  </cols>
  <sheetData>
    <row r="1">
      <c r="A1" s="1" t="inlineStr">
        <is>
          <t>ОңайСмета</t>
        </is>
      </c>
      <c r="D1" s="2" t="inlineStr">
        <is>
          <t>ДЕФЕКТНАЯ ВЕДОМОСТЬ</t>
        </is>
      </c>
    </row>
    <row r="2">
      <c r="A2" s="3" t="inlineStr">
        <is>
          <t>onaysmeta.kz</t>
        </is>
      </c>
      <c r="D2" s="3" t="inlineStr">
        <is>
          <t>№ ____</t>
        </is>
      </c>
    </row>
    <row r="4">
      <c r="A4" s="4" t="inlineStr">
        <is>
          <t>ОБЪЕКТ, АДРЕС</t>
        </is>
      </c>
      <c r="B4" s="5" t="n"/>
      <c r="C4" s="5" t="n"/>
      <c r="D4" s="4" t="inlineStr">
        <is>
          <t>ДАТА ОСМОТРА</t>
        </is>
      </c>
      <c r="E4" s="5" t="n"/>
      <c r="F4" s="5" t="n"/>
    </row>
    <row r="5">
      <c r="A5" s="6" t="inlineStr">
        <is>
          <t>_________________________</t>
        </is>
      </c>
      <c r="D5" s="6" t="inlineStr">
        <is>
          <t>«____» __________ 20__ г.</t>
        </is>
      </c>
    </row>
    <row r="6">
      <c r="A6" s="4" t="inlineStr">
        <is>
          <t>ЗАКАЗЧИК</t>
        </is>
      </c>
      <c r="B6" s="5" t="n"/>
      <c r="C6" s="5" t="n"/>
      <c r="D6" s="4" t="inlineStr">
        <is>
          <t>ОСМОТР ПРОВЁЛ (ДОЛЖНОСТЬ, ФИО)</t>
        </is>
      </c>
      <c r="E6" s="5" t="n"/>
      <c r="F6" s="5" t="n"/>
    </row>
    <row r="7">
      <c r="A7" s="6" t="inlineStr">
        <is>
          <t>_________________________</t>
        </is>
      </c>
      <c r="D7" s="6" t="inlineStr">
        <is>
          <t>_________________________</t>
        </is>
      </c>
    </row>
    <row r="9">
      <c r="A9" s="7" t="inlineStr">
        <is>
          <t>№</t>
        </is>
      </c>
      <c r="B9" s="7" t="inlineStr">
        <is>
          <t>ПОМЕЩЕНИЕ</t>
        </is>
      </c>
      <c r="C9" s="7" t="inlineStr">
        <is>
          <t>ЧТО НЕ ТАК</t>
        </is>
      </c>
      <c r="D9" s="7" t="inlineStr">
        <is>
          <t>ЕД.</t>
        </is>
      </c>
      <c r="E9" s="7" t="inlineStr">
        <is>
          <t>ОБЪЁМ</t>
        </is>
      </c>
      <c r="F9" s="7" t="inlineStr">
        <is>
          <t>ЧТО ДЕЛАТЬ</t>
        </is>
      </c>
    </row>
    <row r="10">
      <c r="A10" t="n">
        <v>1</v>
      </c>
    </row>
    <row r="11">
      <c r="A11" t="n">
        <v>2</v>
      </c>
    </row>
    <row r="12">
      <c r="A12" t="n">
        <v>3</v>
      </c>
    </row>
    <row r="13">
      <c r="A13" t="n">
        <v>4</v>
      </c>
    </row>
    <row r="14">
      <c r="A14" t="n">
        <v>5</v>
      </c>
    </row>
    <row r="15">
      <c r="A15" t="n">
        <v>6</v>
      </c>
    </row>
    <row r="16">
      <c r="A16" t="n">
        <v>7</v>
      </c>
    </row>
    <row r="17">
      <c r="A17" t="n">
        <v>8</v>
      </c>
    </row>
    <row r="18">
      <c r="A18" t="n">
        <v>9</v>
      </c>
    </row>
    <row r="19">
      <c r="A19" t="n">
        <v>10</v>
      </c>
    </row>
    <row r="20">
      <c r="A20" t="n">
        <v>11</v>
      </c>
    </row>
    <row r="21">
      <c r="A21" t="n">
        <v>12</v>
      </c>
    </row>
    <row r="22">
      <c r="A22" t="n">
        <v>13</v>
      </c>
    </row>
    <row r="23">
      <c r="A23" t="n">
        <v>14</v>
      </c>
    </row>
    <row r="24">
      <c r="A24" t="n">
        <v>15</v>
      </c>
    </row>
    <row r="26">
      <c r="A26" s="3" t="inlineStr">
        <is>
          <t>Формулируй конкретно: «отслоение штукатурки на внешней стене», а не «стена плохая».</t>
        </is>
      </c>
    </row>
    <row r="28">
      <c r="A28" s="8" t="inlineStr">
        <is>
          <t>ВСЕГО ПОЗИЦИЙ</t>
        </is>
      </c>
      <c r="E28" s="9">
        <f>COUNTA(C10:C24)</f>
        <v/>
      </c>
    </row>
    <row r="29">
      <c r="A29" s="10" t="inlineStr">
        <is>
          <t>ИТОГО м²</t>
        </is>
      </c>
      <c r="E29">
        <f>SUMIF(D10:D24,"м²",E10:E24)</f>
        <v/>
      </c>
    </row>
    <row r="30">
      <c r="A30" s="10" t="inlineStr">
        <is>
          <t>ИТОГО м</t>
        </is>
      </c>
      <c r="E30">
        <f>SUMIF(D10:D24,"м",E10:E24)</f>
        <v/>
      </c>
    </row>
    <row r="31">
      <c r="A31" s="10" t="inlineStr">
        <is>
          <t>ИТОГО шт</t>
        </is>
      </c>
      <c r="E31">
        <f>SUMIF(D10:D24,"шт",E10:E24)</f>
        <v/>
      </c>
    </row>
    <row r="33">
      <c r="A33" s="10" t="inlineStr">
        <is>
          <t>СОСТАВИЛ (ПОДПИСЬ, РАСШИФРОВКА)</t>
        </is>
      </c>
      <c r="D33" s="6" t="inlineStr">
        <is>
          <t>__________ / ________________</t>
        </is>
      </c>
    </row>
    <row r="34">
      <c r="A34" s="10" t="inlineStr">
        <is>
          <t>ОЗНАКОМЛЕН, ЗАКАЗЧИК (ПОДПИСЬ, РАСШИФРОВКА)</t>
        </is>
      </c>
      <c r="D34" s="6" t="inlineStr">
        <is>
          <t>__________ / ________________</t>
        </is>
      </c>
    </row>
    <row r="35">
      <c r="A35" s="10" t="inlineStr">
        <is>
          <t>ДАТА</t>
        </is>
      </c>
      <c r="D35" s="6" t="inlineStr">
        <is>
          <t>«____» __________ 20__ г.</t>
        </is>
      </c>
    </row>
    <row r="37">
      <c r="A37" s="3" t="inlineStr">
        <is>
          <t>Документ фиксирует состояние объекта на дату осмотра. Стоимость работ определяется отдельно, в смете.</t>
        </is>
      </c>
    </row>
    <row r="39">
      <c r="A39" s="10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7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8" customWidth="1" min="4" max="4"/>
    <col width="10" customWidth="1" min="5" max="5"/>
    <col width="40" customWidth="1" min="6" max="6"/>
  </cols>
  <sheetData>
    <row r="1">
      <c r="A1" s="1" t="inlineStr">
        <is>
          <t>ОңайСмета</t>
        </is>
      </c>
      <c r="D1" s="2" t="inlineStr">
        <is>
          <t>ДЕФЕКТНАЯ ВЕДОМОСТЬ</t>
        </is>
      </c>
    </row>
    <row r="2">
      <c r="A2" s="3" t="inlineStr">
        <is>
          <t>onaysmeta.kz</t>
        </is>
      </c>
      <c r="D2" s="3" t="inlineStr">
        <is>
          <t>№ 3</t>
        </is>
      </c>
    </row>
    <row r="4">
      <c r="A4" s="4" t="inlineStr">
        <is>
          <t>ОБЪЕКТ, АДРЕС</t>
        </is>
      </c>
      <c r="B4" s="5" t="n"/>
      <c r="C4" s="5" t="n"/>
      <c r="D4" s="4" t="inlineStr">
        <is>
          <t>ДАТА ОСМОТРА</t>
        </is>
      </c>
      <c r="E4" s="5" t="n"/>
      <c r="F4" s="5" t="n"/>
    </row>
    <row r="5">
      <c r="A5" s="6" t="inlineStr">
        <is>
          <t>Квартира, ул. Жандосова, 14, кв. 27</t>
        </is>
      </c>
      <c r="D5" s="6" t="inlineStr">
        <is>
          <t>12.08.2026</t>
        </is>
      </c>
    </row>
    <row r="6">
      <c r="A6" s="4" t="inlineStr">
        <is>
          <t>ЗАКАЗЧИК</t>
        </is>
      </c>
      <c r="B6" s="5" t="n"/>
      <c r="C6" s="5" t="n"/>
      <c r="D6" s="4" t="inlineStr">
        <is>
          <t>ОСМОТР ПРОВЁЛ (ДОЛЖНОСТЬ, ФИО)</t>
        </is>
      </c>
      <c r="E6" s="5" t="n"/>
      <c r="F6" s="5" t="n"/>
    </row>
    <row r="7">
      <c r="A7" s="6" t="inlineStr">
        <is>
          <t>Азамат Н.</t>
        </is>
      </c>
      <c r="D7" s="6" t="inlineStr">
        <is>
          <t>Мастер-отделочник Ерлан С.</t>
        </is>
      </c>
    </row>
    <row r="9">
      <c r="A9" s="7" t="inlineStr">
        <is>
          <t>№</t>
        </is>
      </c>
      <c r="B9" s="7" t="inlineStr">
        <is>
          <t>ПОМЕЩЕНИЕ</t>
        </is>
      </c>
      <c r="C9" s="7" t="inlineStr">
        <is>
          <t>ЧТО НЕ ТАК</t>
        </is>
      </c>
      <c r="D9" s="7" t="inlineStr">
        <is>
          <t>ЕД.</t>
        </is>
      </c>
      <c r="E9" s="7" t="inlineStr">
        <is>
          <t>ОБЪЁМ</t>
        </is>
      </c>
      <c r="F9" s="7" t="inlineStr">
        <is>
          <t>ЧТО ДЕЛАТЬ</t>
        </is>
      </c>
    </row>
    <row r="10">
      <c r="A10" t="n">
        <v>1</v>
      </c>
      <c r="B10" t="inlineStr">
        <is>
          <t>Кухня</t>
        </is>
      </c>
      <c r="C10" t="inlineStr">
        <is>
          <t>Отслоение штукатурки на внешней стене</t>
        </is>
      </c>
      <c r="D10" t="inlineStr">
        <is>
          <t>м²</t>
        </is>
      </c>
      <c r="E10" t="n">
        <v>6</v>
      </c>
      <c r="F10" t="inlineStr">
        <is>
          <t>Сбить до основания, оштукатурить заново</t>
        </is>
      </c>
    </row>
    <row r="11">
      <c r="A11" t="n">
        <v>2</v>
      </c>
      <c r="B11" t="inlineStr">
        <is>
          <t>Кухня</t>
        </is>
      </c>
      <c r="C11" t="inlineStr">
        <is>
          <t>Трещина в стяжке вдоль окна</t>
        </is>
      </c>
      <c r="D11" t="inlineStr">
        <is>
          <t>м</t>
        </is>
      </c>
      <c r="E11" t="n">
        <v>2.5</v>
      </c>
      <c r="F11" t="inlineStr">
        <is>
          <t>Расшить, заполнить ремонтным составом</t>
        </is>
      </c>
    </row>
    <row r="12">
      <c r="A12" t="n">
        <v>3</v>
      </c>
      <c r="B12" t="inlineStr">
        <is>
          <t>Санузел</t>
        </is>
      </c>
      <c r="C12" t="inlineStr">
        <is>
          <t>Отходит плитка за унитазом</t>
        </is>
      </c>
      <c r="D12" t="inlineStr">
        <is>
          <t>шт</t>
        </is>
      </c>
      <c r="E12" t="n">
        <v>12</v>
      </c>
      <c r="F12" t="inlineStr">
        <is>
          <t>Снять, восстановить основание, уложить заново</t>
        </is>
      </c>
    </row>
    <row r="13">
      <c r="A13" t="n">
        <v>4</v>
      </c>
      <c r="B13" t="inlineStr">
        <is>
          <t>Коридор</t>
        </is>
      </c>
      <c r="C13" t="inlineStr">
        <is>
          <t>Плинтус деформирован от влаги</t>
        </is>
      </c>
      <c r="D13" t="inlineStr">
        <is>
          <t>м</t>
        </is>
      </c>
      <c r="E13" t="n">
        <v>8</v>
      </c>
      <c r="F13" t="inlineStr">
        <is>
          <t>Заменить целиком</t>
        </is>
      </c>
    </row>
    <row r="14">
      <c r="A14" t="n">
        <v>5</v>
      </c>
      <c r="B14" t="inlineStr">
        <is>
          <t>Комната</t>
        </is>
      </c>
      <c r="C14" t="inlineStr">
        <is>
          <t>Розетка не держится в подрозетнике</t>
        </is>
      </c>
      <c r="D14" t="inlineStr">
        <is>
          <t>шт</t>
        </is>
      </c>
      <c r="E14" t="n">
        <v>3</v>
      </c>
      <c r="F14" t="inlineStr">
        <is>
          <t>Переустановить подрозетники</t>
        </is>
      </c>
    </row>
    <row r="16">
      <c r="A16" s="8" t="inlineStr">
        <is>
          <t>ВСЕГО ПОЗИЦИЙ</t>
        </is>
      </c>
      <c r="E16" s="9">
        <f>COUNTA(C10:C14)</f>
        <v/>
      </c>
    </row>
    <row r="17">
      <c r="A17" s="10" t="inlineStr">
        <is>
          <t>ИТОГО м²</t>
        </is>
      </c>
      <c r="E17">
        <f>SUMIF(D10:D14,"м²",E10:E14)</f>
        <v/>
      </c>
    </row>
    <row r="18">
      <c r="A18" s="10" t="inlineStr">
        <is>
          <t>ИТОГО м</t>
        </is>
      </c>
      <c r="E18">
        <f>SUMIF(D10:D14,"м",E10:E14)</f>
        <v/>
      </c>
    </row>
    <row r="19">
      <c r="A19" s="10" t="inlineStr">
        <is>
          <t>ИТОГО шт</t>
        </is>
      </c>
      <c r="E19">
        <f>SUMIF(D10:D14,"шт",E10:E14)</f>
        <v/>
      </c>
    </row>
    <row r="21">
      <c r="A21" s="10" t="inlineStr">
        <is>
          <t>СОСТАВИЛ (ПОДПИСЬ, РАСШИФРОВКА)</t>
        </is>
      </c>
      <c r="D21" s="6" t="inlineStr">
        <is>
          <t>Ерлан С.</t>
        </is>
      </c>
    </row>
    <row r="22">
      <c r="A22" s="10" t="inlineStr">
        <is>
          <t>ОЗНАКОМЛЕН, ЗАКАЗЧИК (ПОДПИСЬ, РАСШИФРОВКА)</t>
        </is>
      </c>
      <c r="D22" s="6" t="inlineStr">
        <is>
          <t>Азамат Н.</t>
        </is>
      </c>
    </row>
    <row r="23">
      <c r="A23" s="10" t="inlineStr">
        <is>
          <t>ДАТА</t>
        </is>
      </c>
      <c r="D23" s="6" t="inlineStr">
        <is>
          <t>12.08.2026</t>
        </is>
      </c>
    </row>
    <row r="25">
      <c r="A25" s="3" t="inlineStr">
        <is>
          <t>Документ фиксирует состояние объекта на дату осмотра. Стоимость работ определяется отдельно, в смете.</t>
        </is>
      </c>
    </row>
    <row r="27">
      <c r="A27" s="10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2026-08-24T10:53:23Z</dcterms:created>
  <dcterms:modified xmlns:dcterms="http://purl.org/dc/terms/" xmlns:xsi="http://www.w3.org/2001/XMLSchema-instance" xsi:type="dcterms:W3CDTF">2026-08-24T10:53:23Z</dcterms:modified>
</cp:coreProperties>
</file>